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<sst xmlns="http://schemas.openxmlformats.org/spreadsheetml/2006/main" count="71" uniqueCount="71">
  <si>
    <t xml:space="preserve">Наименование  доходов </t>
  </si>
  <si>
    <t>ДОХОДЫ</t>
  </si>
  <si>
    <t>НАЛОГ НА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</si>
  <si>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</si>
  <si>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</si>
  <si>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</si>
  <si>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</si>
  <si>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 xml:space="preserve">Земельный налог </t>
  </si>
  <si>
    <t>(тыс. руб.)</t>
  </si>
  <si>
    <t xml:space="preserve">1 00 00000 00 0000 000 </t>
  </si>
  <si>
    <t xml:space="preserve">1 01 00000 00 0000 000 </t>
  </si>
  <si>
    <t xml:space="preserve">1 01 02000 01 0000 000 </t>
  </si>
  <si>
    <t xml:space="preserve">1 06 00000 00 0000 000 </t>
  </si>
  <si>
    <t xml:space="preserve">1 06 06000 00 0000 000 </t>
  </si>
  <si>
    <t xml:space="preserve">1 06 01030 10 0000 110 </t>
  </si>
  <si>
    <t>ДОХОДЫ ОТ ИСПОЛЬЗОВАНИЯ ИМУЩЕСТВА, НАХОДЯЩЕГОСЯ В ГОСУДАРСТВЕННОЙ И МУНИЦИПАЛЬНОЙ СОБСТВЕННОСТИ</t>
  </si>
  <si>
    <t xml:space="preserve">1 11 00000 00 0000 000 </t>
  </si>
  <si>
    <t>БЕЗВОЗМЕЗДНЫЕ ПОСТУПЛЕНИЯ</t>
  </si>
  <si>
    <t>ИТОГО  ДОХОДЫ и БЕЗВОЗМЕЗДНЫЕ 
ПОСТУПЛЕНИЯ</t>
  </si>
  <si>
    <t>Безвозмездные поступления от других бюджетов бюджетной системы Российской Федерации</t>
  </si>
  <si>
    <t>1 11 05035 10 0000 120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</si>
  <si>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</si>
  <si>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</si>
  <si>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</si>
  <si>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Код бюджетной классификации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</si>
  <si>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</si>
  <si>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1 13 00000 00 0000 000 </t>
  </si>
  <si>
    <t>ДОХОДЫ ОТ ОКАЗАНИЯ ПЛАТНЫХ УСЛУГ И КОМПЕНСАЦИИ ЗАТРАТ ГОСУДАРСТВА</t>
  </si>
  <si>
    <t>1 08 00000 00 0000 000</t>
  </si>
  <si>
    <t>ГОСУДАРСТВЕННАЯ    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</si>
  <si>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</si>
  <si>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</si>
  <si>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Прочие доходы от оказания платных услуг и компенсации затрат государства</t>
  </si>
  <si>
    <t xml:space="preserve">1 05 0301001 0000 110 </t>
  </si>
  <si>
    <t xml:space="preserve">1 05 03000 00 0000 000 </t>
  </si>
  <si>
    <t>Иные безвозмедные трансферты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</si>
  <si>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</si>
  <si>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</si>
  <si>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</si>
  <si>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</si>
  <si>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
по ставкам, применяемым к объектам налогообложения, расположенным в границах сельских поселений</t>
  </si>
  <si>
    <t>Дотация бюджету сельского поселения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</si>
  <si>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</si>
  <si>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</si>
  <si>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1 08 04020 01 1000 110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</si>
  <si>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</si>
  <si>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 xml:space="preserve"> 1 06 06043 10 0000 110</t>
  </si>
  <si>
    <t>Земельный налог с физических, обладающих земельным участком, расположенным в границах сельских поселений</t>
  </si>
  <si>
    <t xml:space="preserve"> 1 06 06033 10 0000 110</t>
  </si>
  <si>
    <t>Земельный налог с организаций, обладающих земельным участком, расположенным в границах сельских поселений</t>
  </si>
  <si>
    <t>1 13 01000 00 0000 130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</si>
  <si>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</si>
  <si>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</si>
  <si>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</si>
  <si>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</si>
  <si>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2 02 10000 00 0000 150</t>
  </si>
  <si>
    <t>2 02 15001 10 0000 150</t>
  </si>
  <si>
    <t>2 02 15002 10 0000 150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</si>
  <si>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</si>
  <si>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</si>
  <si>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</si>
  <si>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</si>
  <si>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</si>
  <si>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2 02 49999 10 7404 150</t>
  </si>
  <si>
    <t>2021 год</t>
  </si>
  <si>
    <t>Глава сельского поселения  
Кадыровский  сельсовет
муниципального района
Илишевский район Республики 
Башкортостан                                                                                М.Х.Ахметов</t>
  </si>
  <si>
    <t xml:space="preserve">"О бюджете  сельского поселения Кадыровский сельсовет 
муниципального района  Илишевский район
  Республики Башкортостан на 2020 год </t>
  </si>
  <si>
    <t>и на плановый период 2021 и  2022 годов "</t>
  </si>
  <si>
    <t xml:space="preserve">     Доходы     бюджета сельского поселения
               Кадыровский сельсовет муниципального района Илишевский район     Республики Башкортостан  на плановый период 2021 и 2022 годов</t>
  </si>
  <si>
    <t>2022 год</t>
  </si>
  <si>
    <t>Приложение № 4 к решению Совета
сельского поселения Кадыровский сельсовет 
 муниципального района Илишевский район
 Республики Башкортостан 
от "25 " декабря    2019  г. №5-2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</si>
</sst>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wrapText="1"/>
    </xf>
    <xf numFmtId="0" fontId="2" fillId="0" borderId="0" xfId="0" applyFont="1" applyAlignment="1">
      <alignment horizontal="distributed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justify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distributed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49" fontId="2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distributed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177" fontId="0" fillId="0" borderId="0" xfId="0" applyNumberFormat="1" applyAlignment="1">
      <alignment/>
    </xf>
    <xf numFmtId="177" fontId="0" fillId="0" borderId="12" xfId="0" applyNumberFormat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177" fontId="2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/>
    </xf>
    <xf numFmtId="177" fontId="6" fillId="0" borderId="10" xfId="0" applyNumberFormat="1" applyFont="1" applyFill="1" applyBorder="1" applyAlignment="1">
      <alignment horizontal="center"/>
    </xf>
    <xf numFmtId="177" fontId="5" fillId="0" borderId="10" xfId="0" applyNumberFormat="1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 wrapText="1"/>
    </xf>
    <xf numFmtId="177" fontId="5" fillId="0" borderId="10" xfId="0" applyNumberFormat="1" applyFont="1" applyFill="1" applyBorder="1" applyAlignment="1">
      <alignment horizontal="center" wrapText="1"/>
    </xf>
    <xf numFmtId="177" fontId="2" fillId="0" borderId="0" xfId="0" applyNumberFormat="1" applyFont="1" applyBorder="1" applyAlignment="1">
      <alignment horizontal="center"/>
    </xf>
    <xf numFmtId="177" fontId="0" fillId="0" borderId="0" xfId="0" applyNumberFormat="1" applyAlignment="1">
      <alignment horizontal="center"/>
    </xf>
    <xf numFmtId="0" fontId="3" fillId="0" borderId="10" xfId="0" applyFont="1" applyFill="1" applyBorder="1" applyAlignment="1">
      <alignment horizontal="justify" wrapText="1"/>
    </xf>
    <xf numFmtId="0" fontId="2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distributed" wrapText="1"/>
    </xf>
    <xf numFmtId="0" fontId="2" fillId="0" borderId="10" xfId="0" applyFont="1" applyFill="1" applyBorder="1" applyAlignment="1">
      <alignment horizontal="justify"/>
    </xf>
    <xf numFmtId="177" fontId="8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177" fontId="7" fillId="0" borderId="10" xfId="0" applyNumberFormat="1" applyFont="1" applyFill="1" applyBorder="1" applyAlignment="1">
      <alignment horizontal="center" wrapText="1"/>
    </xf>
    <xf numFmtId="177" fontId="7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BreakPreview" zoomScaleSheetLayoutView="100" zoomScalePageLayoutView="0" workbookViewId="0" topLeftCell="A1">
      <selection activeCell="B1" sqref="B1:D1"/>
    </sheetView>
  </sheetViews>
  <sheetFormatPr defaultColWidth="9.00390625" defaultRowHeight="12.75"/>
  <cols>
    <col min="1" max="1" width="29.50390625" style="0" customWidth="1"/>
    <col min="2" max="2" width="44.875" style="0" customWidth="1"/>
    <col min="3" max="3" width="14.50390625" style="47" customWidth="1"/>
    <col min="4" max="4" width="12.625" style="35" customWidth="1"/>
  </cols>
  <sheetData>
    <row r="1" spans="1:4" ht="65.25" customHeight="1">
      <c r="A1" s="3"/>
      <c r="B1" s="58" t="s">
        <v>70</v>
      </c>
      <c r="C1" s="58"/>
      <c r="D1" s="58"/>
    </row>
    <row r="2" spans="1:4" ht="44.25" customHeight="1">
      <c r="A2" s="28"/>
      <c r="B2" s="58" t="s">
        <v>66</v>
      </c>
      <c r="C2" s="58"/>
      <c r="D2" s="58"/>
    </row>
    <row r="3" spans="1:4" ht="14.25" customHeight="1">
      <c r="A3" s="2"/>
      <c r="B3" s="59" t="s">
        <v>67</v>
      </c>
      <c r="C3" s="59"/>
      <c r="D3" s="59"/>
    </row>
    <row r="4" spans="1:3" ht="55.5" customHeight="1">
      <c r="A4" s="57" t="s">
        <v>68</v>
      </c>
      <c r="B4" s="57"/>
      <c r="C4" s="57"/>
    </row>
    <row r="5" spans="1:4" ht="14.25" customHeight="1">
      <c r="A5" s="1"/>
      <c r="B5" s="1"/>
      <c r="C5" s="36"/>
      <c r="D5" s="37" t="s">
        <v>8</v>
      </c>
    </row>
    <row r="6" spans="1:4" ht="47.25" customHeight="1">
      <c r="A6" s="5" t="s">
        <v>24</v>
      </c>
      <c r="B6" s="4" t="s">
        <v>0</v>
      </c>
      <c r="C6" s="38" t="s">
        <v>64</v>
      </c>
      <c r="D6" s="38" t="s">
        <v>69</v>
      </c>
    </row>
    <row r="7" spans="1:4" ht="15.75" customHeight="1">
      <c r="A7" s="6">
        <v>1</v>
      </c>
      <c r="B7" s="6">
        <v>2</v>
      </c>
      <c r="C7" s="49">
        <v>3</v>
      </c>
      <c r="D7" s="49">
        <v>4</v>
      </c>
    </row>
    <row r="8" spans="1:4" ht="17.25">
      <c r="A8" s="8" t="s">
        <v>9</v>
      </c>
      <c r="B8" s="7" t="s">
        <v>1</v>
      </c>
      <c r="C8" s="39">
        <f>C9+C12+C14+C19+C22+C24</f>
        <v>686.5</v>
      </c>
      <c r="D8" s="39">
        <f>D9+D12+D14+D19+D22+D24</f>
        <v>692.6</v>
      </c>
    </row>
    <row r="9" spans="1:4" ht="18">
      <c r="A9" s="10" t="s">
        <v>10</v>
      </c>
      <c r="B9" s="9" t="s">
        <v>2</v>
      </c>
      <c r="C9" s="40">
        <f>C10</f>
        <v>103.4</v>
      </c>
      <c r="D9" s="40">
        <f>D10</f>
        <v>104.9</v>
      </c>
    </row>
    <row r="10" spans="1:4" ht="15">
      <c r="A10" s="10" t="s">
        <v>11</v>
      </c>
      <c r="B10" s="9" t="s">
        <v>3</v>
      </c>
      <c r="C10" s="41">
        <f>C11</f>
        <v>103.4</v>
      </c>
      <c r="D10" s="41">
        <f>D11</f>
        <v>104.9</v>
      </c>
    </row>
    <row r="11" spans="1:4" ht="75.75" customHeight="1">
      <c r="A11" s="12" t="s">
        <v>36</v>
      </c>
      <c r="B11" s="11" t="s">
        <v>37</v>
      </c>
      <c r="C11" s="42">
        <v>103.4</v>
      </c>
      <c r="D11" s="42">
        <v>104.9</v>
      </c>
    </row>
    <row r="12" spans="1:4" ht="15">
      <c r="A12" s="10" t="s">
        <v>34</v>
      </c>
      <c r="B12" s="13" t="s">
        <v>4</v>
      </c>
      <c r="C12" s="43">
        <f>C13</f>
        <v>20</v>
      </c>
      <c r="D12" s="43">
        <f>D13</f>
        <v>20</v>
      </c>
    </row>
    <row r="13" spans="1:4" ht="12.75">
      <c r="A13" s="14" t="s">
        <v>33</v>
      </c>
      <c r="B13" s="13" t="s">
        <v>5</v>
      </c>
      <c r="C13" s="42">
        <v>20</v>
      </c>
      <c r="D13" s="42">
        <v>20</v>
      </c>
    </row>
    <row r="14" spans="1:4" ht="15">
      <c r="A14" s="10" t="s">
        <v>12</v>
      </c>
      <c r="B14" s="13" t="s">
        <v>6</v>
      </c>
      <c r="C14" s="43">
        <f>C15+C16</f>
        <v>525</v>
      </c>
      <c r="D14" s="43">
        <f>D15+D16</f>
        <v>527.7</v>
      </c>
    </row>
    <row r="15" spans="1:4" ht="55.5" customHeight="1">
      <c r="A15" s="14" t="s">
        <v>14</v>
      </c>
      <c r="B15" s="15" t="s">
        <v>40</v>
      </c>
      <c r="C15" s="42">
        <v>47</v>
      </c>
      <c r="D15" s="42">
        <v>48</v>
      </c>
    </row>
    <row r="16" spans="1:4" ht="15">
      <c r="A16" s="14" t="s">
        <v>13</v>
      </c>
      <c r="B16" s="9" t="s">
        <v>7</v>
      </c>
      <c r="C16" s="55">
        <f>C18+C17</f>
        <v>478</v>
      </c>
      <c r="D16" s="55">
        <f>D18+D17</f>
        <v>479.7</v>
      </c>
    </row>
    <row r="17" spans="1:4" ht="39">
      <c r="A17" s="14" t="s">
        <v>48</v>
      </c>
      <c r="B17" s="51" t="s">
        <v>49</v>
      </c>
      <c r="C17" s="42">
        <v>7</v>
      </c>
      <c r="D17" s="42">
        <v>7.7</v>
      </c>
    </row>
    <row r="18" spans="1:4" ht="39.75" customHeight="1">
      <c r="A18" s="12" t="s">
        <v>46</v>
      </c>
      <c r="B18" s="53" t="s">
        <v>47</v>
      </c>
      <c r="C18" s="44">
        <v>471</v>
      </c>
      <c r="D18" s="44">
        <v>472</v>
      </c>
    </row>
    <row r="19" spans="1:4" ht="21" customHeight="1">
      <c r="A19" s="16" t="s">
        <v>28</v>
      </c>
      <c r="B19" s="32" t="s">
        <v>29</v>
      </c>
      <c r="C19" s="54">
        <f>C20</f>
        <v>2</v>
      </c>
      <c r="D19" s="54">
        <f>D20</f>
        <v>2</v>
      </c>
    </row>
    <row r="20" spans="1:4" ht="58.5" customHeight="1">
      <c r="A20" s="30" t="s">
        <v>31</v>
      </c>
      <c r="B20" s="31" t="s">
        <v>30</v>
      </c>
      <c r="C20" s="44">
        <f>C21</f>
        <v>2</v>
      </c>
      <c r="D20" s="44">
        <f>D21</f>
        <v>2</v>
      </c>
    </row>
    <row r="21" spans="1:4" ht="78.75" customHeight="1">
      <c r="A21" s="29" t="s">
        <v>44</v>
      </c>
      <c r="B21" s="3" t="s">
        <v>25</v>
      </c>
      <c r="C21" s="44">
        <v>2</v>
      </c>
      <c r="D21" s="44">
        <v>2</v>
      </c>
    </row>
    <row r="22" spans="1:4" ht="43.5" customHeight="1">
      <c r="A22" s="16" t="s">
        <v>16</v>
      </c>
      <c r="B22" s="23" t="s">
        <v>15</v>
      </c>
      <c r="C22" s="45">
        <f>C23</f>
        <v>36</v>
      </c>
      <c r="D22" s="45">
        <f>D23</f>
        <v>38</v>
      </c>
    </row>
    <row r="23" spans="1:4" ht="66" customHeight="1">
      <c r="A23" s="12" t="s">
        <v>20</v>
      </c>
      <c r="B23" s="17" t="s">
        <v>45</v>
      </c>
      <c r="C23" s="42">
        <v>36</v>
      </c>
      <c r="D23" s="42">
        <v>38</v>
      </c>
    </row>
    <row r="24" spans="1:4" ht="33" customHeight="1">
      <c r="A24" s="16" t="s">
        <v>26</v>
      </c>
      <c r="B24" s="33" t="s">
        <v>27</v>
      </c>
      <c r="C24" s="55">
        <f>C26</f>
        <v>0.1</v>
      </c>
      <c r="D24" s="55">
        <f>D26</f>
        <v>0</v>
      </c>
    </row>
    <row r="25" spans="1:4" ht="33" customHeight="1">
      <c r="A25" s="16" t="s">
        <v>50</v>
      </c>
      <c r="B25" s="34" t="s">
        <v>32</v>
      </c>
      <c r="C25" s="42">
        <f>C26</f>
        <v>0.1</v>
      </c>
      <c r="D25" s="42">
        <f>D26</f>
        <v>0</v>
      </c>
    </row>
    <row r="26" spans="1:4" ht="43.5" customHeight="1">
      <c r="A26" s="6" t="s">
        <v>51</v>
      </c>
      <c r="B26" s="23" t="s">
        <v>52</v>
      </c>
      <c r="C26" s="42">
        <v>0.1</v>
      </c>
      <c r="D26" s="42">
        <v>0</v>
      </c>
    </row>
    <row r="27" spans="1:4" ht="20.25" customHeight="1">
      <c r="A27" s="25" t="s">
        <v>21</v>
      </c>
      <c r="B27" s="24" t="s">
        <v>17</v>
      </c>
      <c r="C27" s="39">
        <f>C28</f>
        <v>2719.9</v>
      </c>
      <c r="D27" s="39">
        <f>D28</f>
        <v>2808.2000000000003</v>
      </c>
    </row>
    <row r="28" spans="1:4" ht="57.75" customHeight="1">
      <c r="A28" s="27" t="s">
        <v>22</v>
      </c>
      <c r="B28" s="26" t="s">
        <v>19</v>
      </c>
      <c r="C28" s="40">
        <f>C29+C35+C32</f>
        <v>2719.9</v>
      </c>
      <c r="D28" s="40">
        <f>D29+D35+D32</f>
        <v>2808.2000000000003</v>
      </c>
    </row>
    <row r="29" spans="1:4" ht="30.75">
      <c r="A29" s="22" t="s">
        <v>55</v>
      </c>
      <c r="B29" s="18" t="s">
        <v>23</v>
      </c>
      <c r="C29" s="41">
        <f>C30+C31</f>
        <v>2139</v>
      </c>
      <c r="D29" s="41">
        <f>D30+D31</f>
        <v>2224.3</v>
      </c>
    </row>
    <row r="30" spans="1:4" ht="26.25">
      <c r="A30" s="6" t="s">
        <v>56</v>
      </c>
      <c r="B30" s="21" t="s">
        <v>41</v>
      </c>
      <c r="C30" s="42">
        <v>92.8</v>
      </c>
      <c r="D30" s="42">
        <v>92.8</v>
      </c>
    </row>
    <row r="31" spans="1:4" ht="30" customHeight="1">
      <c r="A31" s="6" t="s">
        <v>57</v>
      </c>
      <c r="B31" s="21" t="s">
        <v>42</v>
      </c>
      <c r="C31" s="42">
        <v>2046.2</v>
      </c>
      <c r="D31" s="42">
        <v>2131.5</v>
      </c>
    </row>
    <row r="32" spans="1:4" ht="37.5" customHeight="1">
      <c r="A32" s="16" t="s">
        <v>58</v>
      </c>
      <c r="B32" s="19" t="s">
        <v>38</v>
      </c>
      <c r="C32" s="42">
        <f>C33</f>
        <v>80.9</v>
      </c>
      <c r="D32" s="42">
        <f>D33</f>
        <v>83.9</v>
      </c>
    </row>
    <row r="33" spans="1:4" ht="50.25" customHeight="1">
      <c r="A33" s="16" t="s">
        <v>59</v>
      </c>
      <c r="B33" s="50" t="s">
        <v>39</v>
      </c>
      <c r="C33" s="42">
        <f>C34</f>
        <v>80.9</v>
      </c>
      <c r="D33" s="42">
        <f>D34</f>
        <v>83.9</v>
      </c>
    </row>
    <row r="34" spans="1:4" ht="39">
      <c r="A34" s="6" t="s">
        <v>60</v>
      </c>
      <c r="B34" s="21" t="s">
        <v>43</v>
      </c>
      <c r="C34" s="42">
        <v>80.9</v>
      </c>
      <c r="D34" s="42">
        <v>83.9</v>
      </c>
    </row>
    <row r="35" spans="1:4" ht="15">
      <c r="A35" s="27" t="s">
        <v>61</v>
      </c>
      <c r="B35" s="48" t="s">
        <v>35</v>
      </c>
      <c r="C35" s="52">
        <f>C36</f>
        <v>500</v>
      </c>
      <c r="D35" s="52">
        <f>D36</f>
        <v>500</v>
      </c>
    </row>
    <row r="36" spans="1:4" ht="46.5">
      <c r="A36" s="16" t="s">
        <v>62</v>
      </c>
      <c r="B36" s="19" t="s">
        <v>53</v>
      </c>
      <c r="C36" s="42">
        <f>C37</f>
        <v>500</v>
      </c>
      <c r="D36" s="42">
        <v>500</v>
      </c>
    </row>
    <row r="37" spans="1:4" ht="92.25">
      <c r="A37" s="6" t="s">
        <v>63</v>
      </c>
      <c r="B37" s="15" t="s">
        <v>54</v>
      </c>
      <c r="C37" s="42">
        <v>500</v>
      </c>
      <c r="D37" s="42">
        <v>500</v>
      </c>
    </row>
    <row r="38" spans="1:4" ht="36.75" customHeight="1">
      <c r="A38" s="14"/>
      <c r="B38" s="20" t="s">
        <v>18</v>
      </c>
      <c r="C38" s="43">
        <f>C8+C27</f>
        <v>3406.4</v>
      </c>
      <c r="D38" s="43">
        <f>D8+D27</f>
        <v>3500.8</v>
      </c>
    </row>
    <row r="39" spans="1:3" ht="82.5" customHeight="1">
      <c r="A39" s="56" t="s">
        <v>65</v>
      </c>
      <c r="B39" s="56"/>
      <c r="C39" s="46"/>
    </row>
  </sheetData>
  <sheetProtection/>
  <mergeCells count="5">
    <mergeCell ref="A39:B39"/>
    <mergeCell ref="A4:C4"/>
    <mergeCell ref="B1:D1"/>
    <mergeCell ref="B2:D2"/>
    <mergeCell ref="B3:D3"/>
  </mergeCells>
  <printOptions/>
  <pageMargins left="0.984251968503937" right="0.3937007874015748" top="0.5905511811023623" bottom="0.5905511811023623" header="0.5118110236220472" footer="0.31496062992125984"/>
  <pageSetup horizontalDpi="600" verticalDpi="600" orientation="portrait" paperSize="9" scale="7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</dc:creator>
  <cp:keywords/>
  <dc:description/>
  <cp:lastModifiedBy>3</cp:lastModifiedBy>
  <cp:lastPrinted>2019-12-25T11:25:24Z</cp:lastPrinted>
  <dcterms:created xsi:type="dcterms:W3CDTF">2006-11-10T09:47:18Z</dcterms:created>
  <dcterms:modified xsi:type="dcterms:W3CDTF">2019-12-25T11:47:40Z</dcterms:modified>
  <cp:category/>
  <cp:version/>
  <cp:contentType/>
  <cp:contentStatus/>
</cp:coreProperties>
</file>